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bjarkel_uio_no/Documents/Glass Solution Companion App/Excel templates/"/>
    </mc:Choice>
  </mc:AlternateContent>
  <xr:revisionPtr revIDLastSave="0" documentId="8_{6B3DACEB-65C9-4FE4-9614-6EEEA32B2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lting and mixing method" sheetId="1" r:id="rId1"/>
    <sheet name="Recrystallization method" sheetId="2" r:id="rId2"/>
    <sheet name="Melting point depression method" sheetId="3" r:id="rId3"/>
  </sheets>
  <definedNames>
    <definedName name="solver_adj" localSheetId="1" hidden="1">'Recrystallization method'!#REF!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'Recrystallization method'!#REF!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<sst xmlns="http://schemas.openxmlformats.org/spreadsheetml/2006/main" count="419" uniqueCount="46">
  <si>
    <t>Physical chemical parameters</t>
  </si>
  <si>
    <t>Molecular weight</t>
  </si>
  <si>
    <t>True density</t>
  </si>
  <si>
    <t>Drug</t>
  </si>
  <si>
    <t>Polymer</t>
  </si>
  <si>
    <t>Melting enthalpy</t>
  </si>
  <si>
    <t>Pure drug</t>
  </si>
  <si>
    <t>Melting point</t>
  </si>
  <si>
    <t>Da</t>
  </si>
  <si>
    <t>g/mL</t>
  </si>
  <si>
    <t>J/g</t>
  </si>
  <si>
    <t>°C</t>
  </si>
  <si>
    <t>Drug fraction (xdrug)</t>
  </si>
  <si>
    <t>Enthalpy of fusion</t>
  </si>
  <si>
    <t>Annealing temp</t>
  </si>
  <si>
    <t>Delta enthalpy</t>
  </si>
  <si>
    <t>Melting midpoint</t>
  </si>
  <si>
    <t>Xdrug2</t>
  </si>
  <si>
    <t>Calculated chi</t>
  </si>
  <si>
    <t>Calculated Xdrug</t>
  </si>
  <si>
    <t>Tg</t>
  </si>
  <si>
    <t>Kwei equation</t>
  </si>
  <si>
    <t>Gordon-Taylor equation</t>
  </si>
  <si>
    <t>q</t>
  </si>
  <si>
    <t>Tg drug</t>
  </si>
  <si>
    <t>Tg polymer</t>
  </si>
  <si>
    <t>Linear equation</t>
  </si>
  <si>
    <t>A</t>
  </si>
  <si>
    <t>B</t>
  </si>
  <si>
    <t>Solubility at 25 °C</t>
  </si>
  <si>
    <t>Calculated</t>
  </si>
  <si>
    <t>Upper</t>
  </si>
  <si>
    <t>Lower</t>
  </si>
  <si>
    <t>Midpoint</t>
  </si>
  <si>
    <t>Offset</t>
  </si>
  <si>
    <t>Onset</t>
  </si>
  <si>
    <t>Melting points</t>
  </si>
  <si>
    <t>Outlier</t>
  </si>
  <si>
    <t>Used</t>
  </si>
  <si>
    <t>Mp definition</t>
  </si>
  <si>
    <t>Results from melting physical mixtures</t>
  </si>
  <si>
    <t>Results from melting equilibrium glass solutions</t>
  </si>
  <si>
    <t>Results from glass transition of glass solutions</t>
  </si>
  <si>
    <t>Results from glass transition of equalibrium glass solutions</t>
  </si>
  <si>
    <t>k</t>
  </si>
  <si>
    <t>Starting drug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</si>
</sst>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 * #,##0_ ;_ * \-#,##0_ ;_ * &quot;-&quot;??_ ;_ @_ "/>
    <numFmt numFmtId="166" formatCode="_ * #,##0.0_ ;_ * \-#,##0.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CEEFC6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2" borderId="0" xfId="1"/>
    <xf numFmtId="0" fontId="2" fillId="3" borderId="1" xfId="2"/>
    <xf numFmtId="164" fontId="1" fillId="2" borderId="0" xfId="1" applyNumberFormat="1"/>
    <xf numFmtId="2" fontId="1" fillId="2" borderId="0" xfId="1" applyNumberFormat="1"/>
    <xf numFmtId="164" fontId="0" fillId="0" borderId="0" xfId="0" applyNumberFormat="1"/>
    <xf numFmtId="164" fontId="3" fillId="0" borderId="0" xfId="0" applyNumberFormat="1" applyFont="1"/>
    <xf numFmtId="164" fontId="1" fillId="4" borderId="0" xfId="1" applyNumberFormat="1" applyFill="1"/>
    <xf numFmtId="165" fontId="1" fillId="2" borderId="0" xfId="1" applyNumberFormat="1"/>
    <xf numFmtId="165" fontId="1" fillId="4" borderId="0" xfId="1" applyNumberFormat="1" applyFill="1"/>
    <xf numFmtId="166" fontId="1" fillId="2" borderId="0" xfId="1" applyNumberFormat="1"/>
    <xf numFmtId="2" fontId="1" fillId="2" borderId="1" xfId="1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Calculation" xfId="2" builtinId="22"/>
    <cellStyle name="Good" xfId="1" builtinId="26"/>
    <cellStyle name="Normal" xfId="0" builtinId="0"/>
  </cellStyles>
  <dxfs count="13">
    <dxf>
      <fill>
        <patternFill>
          <bgColor rgb="FF00B050"/>
        </patternFill>
      </fill>
    </dxf>
    <dxf>
      <fill>
        <patternFill>
          <bgColor rgb="FFFF9933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9933"/>
        </patternFill>
      </fill>
    </dxf>
    <dxf>
      <fill>
        <patternFill>
          <bgColor rgb="FF00B050"/>
        </patternFill>
      </fill>
    </dxf>
    <dxf>
      <fill>
        <patternFill>
          <bgColor rgb="FFFF9933"/>
        </patternFill>
      </fill>
    </dxf>
    <dxf>
      <fill>
        <patternFill>
          <bgColor rgb="FF00B050"/>
        </patternFill>
      </fill>
    </dxf>
    <dxf>
      <fill>
        <patternFill>
          <bgColor rgb="FFFF9933"/>
        </patternFill>
      </fill>
    </dxf>
    <dxf>
      <fill>
        <patternFill>
          <bgColor rgb="FF00B050"/>
        </patternFill>
      </fill>
    </dxf>
    <dxf>
      <fill>
        <patternFill>
          <bgColor rgb="FFFF9933"/>
        </patternFill>
      </fill>
    </dxf>
  </dxfs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tabSelected="1" workbookViewId="0">
      <selection activeCell="B32" sqref="B32"/>
    </sheetView>
  </sheetViews>
  <sheetFormatPr defaultRowHeight="15" x14ac:dyDescent="0.25"/>
  <cols>
    <col min="1" max="1" width="10.28515625" bestFit="1" customWidth="1"/>
    <col min="2" max="2" width="12.7109375" customWidth="1"/>
    <col min="5" max="5" width="9.5703125" bestFit="1" customWidth="1"/>
    <col min="7" max="7" width="11.5703125" bestFit="1" customWidth="1"/>
    <col min="9" max="9" width="10.5703125" bestFit="1" customWidth="1"/>
    <col min="12" max="12" width="12.42578125" customWidth="1"/>
    <col min="13" max="13" width="7.28515625" bestFit="1" customWidth="1"/>
    <col min="22" max="22" width="12.7109375" customWidth="1"/>
    <col min="25" max="25" width="12.42578125" customWidth="1"/>
    <col min="26" max="26" width="7.28515625" bestFit="1" customWidth="1"/>
  </cols>
  <sheetData>
    <row r="1" spans="1:26" x14ac:dyDescent="0.25">
      <c r="A1" s="14" t="s">
        <v>0</v>
      </c>
      <c r="B1" s="14"/>
      <c r="C1" s="14"/>
      <c r="E1" s="14" t="s">
        <v>40</v>
      </c>
      <c r="F1" s="14"/>
      <c r="G1" s="14"/>
      <c r="H1" s="14"/>
      <c r="I1" s="14"/>
      <c r="J1" s="14"/>
      <c r="K1" s="1"/>
      <c r="L1" s="1"/>
      <c r="M1" s="1"/>
      <c r="O1" s="14" t="s">
        <v>41</v>
      </c>
      <c r="P1" s="14"/>
      <c r="Q1" s="14"/>
      <c r="R1" s="14"/>
      <c r="S1" s="14"/>
      <c r="T1" s="14"/>
      <c r="U1" s="14"/>
      <c r="V1" s="14"/>
      <c r="W1" s="14"/>
      <c r="X1" s="14"/>
      <c r="Y1" s="14"/>
    </row>
    <row r="3" spans="1:26" x14ac:dyDescent="0.25">
      <c r="A3" s="14" t="s">
        <v>1</v>
      </c>
      <c r="B3" s="14"/>
      <c r="E3" s="14" t="s">
        <v>12</v>
      </c>
      <c r="F3" s="14"/>
      <c r="G3" s="14" t="s">
        <v>7</v>
      </c>
      <c r="H3" s="14"/>
      <c r="I3" s="15" t="s">
        <v>13</v>
      </c>
      <c r="J3" s="15"/>
      <c r="K3" s="14" t="s">
        <v>18</v>
      </c>
      <c r="L3" s="14"/>
      <c r="M3" t="s">
        <v>37</v>
      </c>
      <c r="O3" s="14" t="s">
        <v>14</v>
      </c>
      <c r="P3" s="14"/>
      <c r="Q3" s="14" t="s">
        <v>16</v>
      </c>
      <c r="R3" s="14"/>
      <c r="S3" s="14" t="s">
        <v>15</v>
      </c>
      <c r="T3" s="14"/>
      <c r="U3" s="14" t="s">
        <v>19</v>
      </c>
      <c r="V3" s="14"/>
      <c r="X3" s="14" t="s">
        <v>18</v>
      </c>
      <c r="Y3" s="14"/>
      <c r="Z3" t="s">
        <v>37</v>
      </c>
    </row>
    <row r="4" spans="1:26" x14ac:dyDescent="0.25">
      <c r="A4" t="s">
        <v>3</v>
      </c>
      <c r="B4" s="3">
        <v>357.8</v>
      </c>
      <c r="C4" t="s">
        <v>8</v>
      </c>
      <c r="E4" s="5">
        <v>0.90245472188316556</v>
      </c>
      <c r="F4" s="7"/>
      <c r="G4" s="6">
        <v>158.44</v>
      </c>
      <c r="H4" s="8" t="s">
        <v>11</v>
      </c>
      <c r="I4" s="6">
        <v>89.414000000000001</v>
      </c>
      <c r="J4" t="s">
        <v>10</v>
      </c>
      <c r="L4" s="4"/>
      <c r="O4" s="10">
        <v>150</v>
      </c>
      <c r="P4" s="2" t="s">
        <v>11</v>
      </c>
      <c r="Q4" s="6">
        <v>157.19999999999999</v>
      </c>
      <c r="R4" s="2" t="s">
        <v>11</v>
      </c>
      <c r="S4" s="5">
        <v>0.80227999999999999</v>
      </c>
      <c r="T4" t="s">
        <v>10</v>
      </c>
      <c r="V4" s="4"/>
      <c r="Y4" s="4"/>
    </row>
    <row r="5" spans="1:26" x14ac:dyDescent="0.25">
      <c r="A5" t="s">
        <v>4</v>
      </c>
      <c r="B5" s="3">
        <v>13000</v>
      </c>
      <c r="C5" t="s">
        <v>8</v>
      </c>
      <c r="E5" s="5">
        <v>0.90245472188316556</v>
      </c>
      <c r="F5" s="7"/>
      <c r="G5" s="6">
        <v>158.41</v>
      </c>
      <c r="H5" s="8" t="s">
        <v>11</v>
      </c>
      <c r="I5" s="6">
        <v>89.152000000000001</v>
      </c>
      <c r="J5" t="s">
        <v>10</v>
      </c>
      <c r="L5" s="4"/>
      <c r="O5" s="10">
        <v>150</v>
      </c>
      <c r="P5" s="2" t="s">
        <v>11</v>
      </c>
      <c r="Q5" s="6">
        <v>157.07</v>
      </c>
      <c r="R5" s="2" t="s">
        <v>11</v>
      </c>
      <c r="S5" s="5">
        <v>0.84292999999999996</v>
      </c>
      <c r="T5" t="s">
        <v>10</v>
      </c>
      <c r="V5" s="4"/>
      <c r="Y5" s="4"/>
    </row>
    <row r="6" spans="1:26" x14ac:dyDescent="0.25">
      <c r="E6" s="5">
        <v>0.90245472188316556</v>
      </c>
      <c r="F6" s="7"/>
      <c r="G6" s="6">
        <v>158.4</v>
      </c>
      <c r="H6" s="8" t="s">
        <v>11</v>
      </c>
      <c r="I6" s="6">
        <v>87.986000000000004</v>
      </c>
      <c r="J6" t="s">
        <v>10</v>
      </c>
      <c r="L6" s="4"/>
      <c r="O6" s="10">
        <v>150</v>
      </c>
      <c r="P6" s="2" t="s">
        <v>11</v>
      </c>
      <c r="Q6" s="6">
        <v>157.09</v>
      </c>
      <c r="R6" s="2" t="s">
        <v>11</v>
      </c>
      <c r="S6" s="5">
        <v>0.86921999999999999</v>
      </c>
      <c r="T6" t="s">
        <v>10</v>
      </c>
      <c r="V6" s="4"/>
      <c r="Y6" s="4"/>
    </row>
    <row r="7" spans="1:26" x14ac:dyDescent="0.25">
      <c r="A7" s="14" t="s">
        <v>2</v>
      </c>
      <c r="B7" s="14"/>
      <c r="E7" s="5">
        <v>0.80488350251498808</v>
      </c>
      <c r="F7" s="7"/>
      <c r="G7" s="6">
        <v>156.56</v>
      </c>
      <c r="H7" s="8" t="s">
        <v>11</v>
      </c>
      <c r="I7" s="6">
        <v>78.597999999999999</v>
      </c>
      <c r="J7" t="s">
        <v>10</v>
      </c>
      <c r="L7" s="4"/>
      <c r="O7" s="10">
        <v>145</v>
      </c>
      <c r="P7" s="2" t="s">
        <v>11</v>
      </c>
      <c r="Q7" s="6">
        <v>157.91999999999999</v>
      </c>
      <c r="R7" s="2" t="s">
        <v>11</v>
      </c>
      <c r="S7" s="5">
        <v>18.381</v>
      </c>
      <c r="T7" t="s">
        <v>10</v>
      </c>
      <c r="V7" s="4"/>
      <c r="Y7" s="4"/>
    </row>
    <row r="8" spans="1:26" x14ac:dyDescent="0.25">
      <c r="A8" t="s">
        <v>3</v>
      </c>
      <c r="B8" s="3">
        <v>1.32</v>
      </c>
      <c r="C8" t="s">
        <v>9</v>
      </c>
      <c r="E8" s="5">
        <v>0.80488350251498808</v>
      </c>
      <c r="F8" s="7"/>
      <c r="G8" s="6">
        <v>156.57</v>
      </c>
      <c r="H8" s="8" t="s">
        <v>11</v>
      </c>
      <c r="I8" s="6">
        <v>76.513999999999996</v>
      </c>
      <c r="J8" t="s">
        <v>10</v>
      </c>
      <c r="L8" s="4"/>
      <c r="O8" s="10">
        <v>145</v>
      </c>
      <c r="P8" s="2" t="s">
        <v>11</v>
      </c>
      <c r="Q8" s="6">
        <v>158.12</v>
      </c>
      <c r="R8" s="2" t="s">
        <v>11</v>
      </c>
      <c r="S8" s="5">
        <v>17.2</v>
      </c>
      <c r="T8" t="s">
        <v>10</v>
      </c>
      <c r="V8" s="4"/>
      <c r="Y8" s="4"/>
    </row>
    <row r="9" spans="1:26" x14ac:dyDescent="0.25">
      <c r="A9" t="s">
        <v>4</v>
      </c>
      <c r="B9" s="3">
        <v>1.36</v>
      </c>
      <c r="C9" t="s">
        <v>9</v>
      </c>
      <c r="E9" s="5">
        <v>0.80488350251498808</v>
      </c>
      <c r="F9" s="7"/>
      <c r="G9" s="6">
        <v>156.24</v>
      </c>
      <c r="H9" s="8" t="s">
        <v>11</v>
      </c>
      <c r="I9" s="6">
        <v>76.504999999999995</v>
      </c>
      <c r="J9" t="s">
        <v>10</v>
      </c>
      <c r="L9" s="4"/>
      <c r="O9" s="10">
        <v>145</v>
      </c>
      <c r="P9" s="2" t="s">
        <v>11</v>
      </c>
      <c r="Q9" s="6">
        <v>157.97999999999999</v>
      </c>
      <c r="R9" s="2" t="s">
        <v>11</v>
      </c>
      <c r="S9" s="5">
        <v>17.149000000000001</v>
      </c>
      <c r="T9" t="s">
        <v>10</v>
      </c>
      <c r="V9" s="4"/>
      <c r="Y9" s="4"/>
    </row>
    <row r="10" spans="1:26" x14ac:dyDescent="0.25">
      <c r="E10" s="5">
        <v>0.70328554260898757</v>
      </c>
      <c r="F10" s="7"/>
      <c r="G10" s="6">
        <v>152.97999999999999</v>
      </c>
      <c r="H10" s="8" t="s">
        <v>11</v>
      </c>
      <c r="I10" s="6">
        <v>62.802</v>
      </c>
      <c r="J10" t="s">
        <v>10</v>
      </c>
      <c r="L10" s="4"/>
      <c r="O10" s="10">
        <v>140</v>
      </c>
      <c r="P10" s="2" t="s">
        <v>11</v>
      </c>
      <c r="Q10" s="6">
        <v>158.37</v>
      </c>
      <c r="R10" s="2" t="s">
        <v>11</v>
      </c>
      <c r="S10" s="5">
        <v>44.439</v>
      </c>
      <c r="T10" t="s">
        <v>10</v>
      </c>
      <c r="V10" s="4"/>
      <c r="Y10" s="4"/>
    </row>
    <row r="11" spans="1:26" x14ac:dyDescent="0.25">
      <c r="A11" s="14" t="s">
        <v>5</v>
      </c>
      <c r="B11" s="14"/>
      <c r="E11" s="5">
        <v>0.70328554260898757</v>
      </c>
      <c r="F11" s="7"/>
      <c r="G11" s="6">
        <v>152.02000000000001</v>
      </c>
      <c r="H11" s="8" t="s">
        <v>11</v>
      </c>
      <c r="I11" s="6">
        <v>62.389000000000003</v>
      </c>
      <c r="J11" t="s">
        <v>10</v>
      </c>
      <c r="L11" s="4"/>
      <c r="O11" s="10">
        <v>140</v>
      </c>
      <c r="P11" s="2" t="s">
        <v>11</v>
      </c>
      <c r="Q11" s="6">
        <v>158.27000000000001</v>
      </c>
      <c r="R11" s="2" t="s">
        <v>11</v>
      </c>
      <c r="S11" s="5">
        <v>43.970999999999997</v>
      </c>
      <c r="T11" t="s">
        <v>10</v>
      </c>
      <c r="V11" s="4"/>
      <c r="Y11" s="4"/>
    </row>
    <row r="12" spans="1:26" x14ac:dyDescent="0.25">
      <c r="A12" t="s">
        <v>6</v>
      </c>
      <c r="B12" s="6">
        <v>109.68333333333332</v>
      </c>
      <c r="C12" t="s">
        <v>10</v>
      </c>
      <c r="E12" s="5">
        <v>0.70328554260898757</v>
      </c>
      <c r="F12" s="7"/>
      <c r="G12" s="6">
        <v>151.16999999999999</v>
      </c>
      <c r="H12" s="8" t="s">
        <v>11</v>
      </c>
      <c r="I12" s="6">
        <v>62.256999999999998</v>
      </c>
      <c r="J12" t="s">
        <v>10</v>
      </c>
      <c r="L12" s="4"/>
      <c r="O12" s="10">
        <v>140</v>
      </c>
      <c r="P12" s="2" t="s">
        <v>11</v>
      </c>
      <c r="Q12" s="6">
        <v>158.21</v>
      </c>
      <c r="R12" s="2" t="s">
        <v>11</v>
      </c>
      <c r="S12" s="5">
        <v>44.249000000000002</v>
      </c>
      <c r="T12" t="s">
        <v>10</v>
      </c>
      <c r="V12" s="4"/>
      <c r="Y12" s="4"/>
    </row>
    <row r="13" spans="1:26" x14ac:dyDescent="0.25">
      <c r="E13" s="9">
        <v>0.60490488870278925</v>
      </c>
      <c r="F13" s="7"/>
      <c r="G13" s="6">
        <v>149.9</v>
      </c>
      <c r="H13" s="8" t="s">
        <v>11</v>
      </c>
      <c r="I13" s="6">
        <v>50.262</v>
      </c>
      <c r="J13" t="s">
        <v>10</v>
      </c>
      <c r="L13" s="4"/>
      <c r="O13" s="11">
        <v>135</v>
      </c>
      <c r="P13" s="2" t="s">
        <v>11</v>
      </c>
      <c r="Q13" s="6">
        <v>158.69999999999999</v>
      </c>
      <c r="R13" s="2" t="s">
        <v>11</v>
      </c>
      <c r="S13" s="5">
        <v>54.404000000000003</v>
      </c>
      <c r="T13" t="s">
        <v>10</v>
      </c>
      <c r="V13" s="4"/>
      <c r="Y13" s="4"/>
    </row>
    <row r="14" spans="1:26" x14ac:dyDescent="0.25">
      <c r="A14" s="14" t="s">
        <v>7</v>
      </c>
      <c r="B14" s="14"/>
      <c r="E14" s="5">
        <v>0.60490488870278925</v>
      </c>
      <c r="F14" s="7"/>
      <c r="G14" s="6">
        <v>149.47</v>
      </c>
      <c r="H14" s="8" t="s">
        <v>11</v>
      </c>
      <c r="I14" s="6">
        <v>50.384</v>
      </c>
      <c r="J14" t="s">
        <v>10</v>
      </c>
      <c r="L14" s="4"/>
      <c r="O14" s="10">
        <v>135</v>
      </c>
      <c r="P14" s="2" t="s">
        <v>11</v>
      </c>
      <c r="Q14" s="6">
        <v>158.71</v>
      </c>
      <c r="R14" s="2" t="s">
        <v>11</v>
      </c>
      <c r="S14" s="5">
        <v>55.226999999999997</v>
      </c>
      <c r="T14" t="s">
        <v>10</v>
      </c>
      <c r="V14" s="4"/>
      <c r="Y14" s="4"/>
    </row>
    <row r="15" spans="1:26" x14ac:dyDescent="0.25">
      <c r="A15" t="s">
        <v>6</v>
      </c>
      <c r="B15" s="6">
        <v>159.77333333333334</v>
      </c>
      <c r="C15" s="2" t="s">
        <v>11</v>
      </c>
      <c r="E15" s="5">
        <v>0.60490488870278925</v>
      </c>
      <c r="F15" s="7"/>
      <c r="G15" s="6">
        <v>150.16999999999999</v>
      </c>
      <c r="H15" s="8" t="s">
        <v>11</v>
      </c>
      <c r="I15" s="6">
        <v>50.878999999999998</v>
      </c>
      <c r="J15" t="s">
        <v>10</v>
      </c>
      <c r="L15" s="4"/>
      <c r="O15" s="10">
        <v>135</v>
      </c>
      <c r="P15" s="2" t="s">
        <v>11</v>
      </c>
      <c r="Q15" s="6">
        <v>158.58000000000001</v>
      </c>
      <c r="R15" s="2" t="s">
        <v>11</v>
      </c>
      <c r="S15" s="5">
        <v>54.994999999999997</v>
      </c>
      <c r="T15" t="s">
        <v>10</v>
      </c>
      <c r="V15" s="4"/>
      <c r="Y15" s="4"/>
    </row>
    <row r="16" spans="1:26" x14ac:dyDescent="0.25">
      <c r="E16" s="5">
        <v>0.50482938668490596</v>
      </c>
      <c r="F16" s="7"/>
      <c r="G16" s="6">
        <v>147.65</v>
      </c>
      <c r="H16" s="8" t="s">
        <v>11</v>
      </c>
      <c r="I16" s="6">
        <v>37.057000000000002</v>
      </c>
      <c r="J16" t="s">
        <v>10</v>
      </c>
      <c r="L16" s="4"/>
      <c r="O16" s="10">
        <v>130</v>
      </c>
      <c r="P16" s="2" t="s">
        <v>11</v>
      </c>
      <c r="Q16" s="6">
        <v>158.33000000000001</v>
      </c>
      <c r="R16" s="2" t="s">
        <v>11</v>
      </c>
      <c r="S16" s="5">
        <v>62.383000000000003</v>
      </c>
      <c r="T16" t="s">
        <v>10</v>
      </c>
      <c r="V16" s="4"/>
      <c r="Y16" s="4"/>
    </row>
    <row r="17" spans="1:25" x14ac:dyDescent="0.25">
      <c r="A17" s="14" t="s">
        <v>45</v>
      </c>
      <c r="B17" s="14"/>
      <c r="E17" s="5">
        <v>0.50482938668490596</v>
      </c>
      <c r="F17" s="7"/>
      <c r="G17" s="6">
        <v>147.1</v>
      </c>
      <c r="H17" s="8" t="s">
        <v>11</v>
      </c>
      <c r="I17" s="6">
        <v>38.415999999999997</v>
      </c>
      <c r="J17" t="s">
        <v>10</v>
      </c>
      <c r="L17" s="4"/>
      <c r="O17" s="10">
        <v>130</v>
      </c>
      <c r="P17" s="2" t="s">
        <v>11</v>
      </c>
      <c r="Q17" s="6">
        <v>158.43</v>
      </c>
      <c r="R17" s="2" t="s">
        <v>11</v>
      </c>
      <c r="S17" s="5">
        <v>60.350999999999999</v>
      </c>
      <c r="T17" t="s">
        <v>10</v>
      </c>
      <c r="V17" s="4"/>
      <c r="Y17" s="4"/>
    </row>
    <row r="18" spans="1:25" x14ac:dyDescent="0.25">
      <c r="A18" t="s">
        <v>17</v>
      </c>
      <c r="B18" s="5">
        <v>0.90215152974641233</v>
      </c>
      <c r="E18" s="5">
        <v>0.50482938668490596</v>
      </c>
      <c r="F18" s="7"/>
      <c r="G18" s="6">
        <v>147.46</v>
      </c>
      <c r="H18" s="8" t="s">
        <v>11</v>
      </c>
      <c r="I18" s="6">
        <v>38.627000000000002</v>
      </c>
      <c r="J18" t="s">
        <v>10</v>
      </c>
      <c r="L18" s="4"/>
      <c r="O18" s="10">
        <v>130</v>
      </c>
      <c r="P18" s="2" t="s">
        <v>11</v>
      </c>
      <c r="Q18" s="6">
        <v>158.29</v>
      </c>
      <c r="R18" s="2" t="s">
        <v>11</v>
      </c>
      <c r="S18" s="5">
        <v>61.220999999999997</v>
      </c>
      <c r="T18" t="s">
        <v>10</v>
      </c>
      <c r="V18" s="4"/>
      <c r="Y18" s="4"/>
    </row>
    <row r="19" spans="1:25" x14ac:dyDescent="0.25">
      <c r="E19" s="5">
        <v>0.40478851448102726</v>
      </c>
      <c r="F19" s="7"/>
      <c r="G19" s="6">
        <v>143.97</v>
      </c>
      <c r="H19" s="8" t="s">
        <v>11</v>
      </c>
      <c r="I19" s="6">
        <v>29.082999999999998</v>
      </c>
      <c r="J19" t="s">
        <v>10</v>
      </c>
      <c r="L19" s="4"/>
      <c r="O19" s="10">
        <v>125</v>
      </c>
      <c r="P19" s="2" t="s">
        <v>11</v>
      </c>
      <c r="Q19" s="6">
        <v>158.30000000000001</v>
      </c>
      <c r="R19" s="2" t="s">
        <v>11</v>
      </c>
      <c r="S19" s="5">
        <v>64.412000000000006</v>
      </c>
      <c r="T19" t="s">
        <v>10</v>
      </c>
      <c r="V19" s="4"/>
      <c r="Y19" s="4"/>
    </row>
    <row r="20" spans="1:25" x14ac:dyDescent="0.25">
      <c r="A20" s="14" t="s">
        <v>29</v>
      </c>
      <c r="B20" s="14"/>
      <c r="E20" s="5">
        <v>0.40478851448102726</v>
      </c>
      <c r="F20" s="7"/>
      <c r="G20" s="6">
        <v>143.97999999999999</v>
      </c>
      <c r="H20" s="8" t="s">
        <v>11</v>
      </c>
      <c r="I20" s="6">
        <v>29.332999999999998</v>
      </c>
      <c r="J20" t="s">
        <v>10</v>
      </c>
      <c r="L20" s="4"/>
      <c r="O20" s="10">
        <v>125</v>
      </c>
      <c r="P20" s="2" t="s">
        <v>11</v>
      </c>
      <c r="Q20" s="6">
        <v>158.09</v>
      </c>
      <c r="R20" s="2" t="s">
        <v>11</v>
      </c>
      <c r="S20" s="5">
        <v>64.099000000000004</v>
      </c>
      <c r="T20" t="s">
        <v>10</v>
      </c>
      <c r="V20" s="4"/>
      <c r="Y20" s="4"/>
    </row>
    <row r="21" spans="1:25" x14ac:dyDescent="0.25">
      <c r="A21" t="s">
        <v>30</v>
      </c>
      <c r="B21" s="4"/>
      <c r="E21" s="5">
        <v>0.40478851448102726</v>
      </c>
      <c r="F21" s="7"/>
      <c r="G21" s="6">
        <v>138.56</v>
      </c>
      <c r="H21" s="8" t="s">
        <v>11</v>
      </c>
      <c r="I21" s="6">
        <v>27.867000000000001</v>
      </c>
      <c r="J21" t="s">
        <v>10</v>
      </c>
      <c r="L21" s="4"/>
      <c r="O21" s="10">
        <v>125</v>
      </c>
      <c r="P21" s="2" t="s">
        <v>11</v>
      </c>
      <c r="Q21" s="6">
        <v>158.28</v>
      </c>
      <c r="R21" s="2" t="s">
        <v>11</v>
      </c>
      <c r="S21" s="5">
        <v>63.933</v>
      </c>
      <c r="T21" t="s">
        <v>10</v>
      </c>
      <c r="V21" s="4"/>
      <c r="Y21" s="4"/>
    </row>
    <row r="22" spans="1:25" x14ac:dyDescent="0.25">
      <c r="A22" t="s">
        <v>31</v>
      </c>
      <c r="B22" s="4"/>
      <c r="E22" s="5">
        <v>0.30434367944485613</v>
      </c>
      <c r="F22" s="7"/>
      <c r="G22" s="6">
        <v>129.4</v>
      </c>
      <c r="H22" s="8" t="s">
        <v>11</v>
      </c>
      <c r="I22" s="6">
        <v>22.550999999999998</v>
      </c>
      <c r="J22" t="s">
        <v>10</v>
      </c>
      <c r="L22" s="4"/>
      <c r="O22" s="10">
        <v>120</v>
      </c>
      <c r="P22" s="2" t="s">
        <v>11</v>
      </c>
      <c r="Q22" s="6">
        <v>158.11000000000001</v>
      </c>
      <c r="R22" s="2" t="s">
        <v>11</v>
      </c>
      <c r="S22" s="5">
        <v>68.724999999999994</v>
      </c>
      <c r="T22" t="s">
        <v>10</v>
      </c>
      <c r="V22" s="4"/>
      <c r="Y22" s="4"/>
    </row>
    <row r="23" spans="1:25" x14ac:dyDescent="0.25">
      <c r="A23" t="s">
        <v>32</v>
      </c>
      <c r="B23" s="4"/>
      <c r="E23" s="5">
        <v>0.30434367944485613</v>
      </c>
      <c r="F23" s="7"/>
      <c r="G23" s="6">
        <v>137.46</v>
      </c>
      <c r="H23" s="8" t="s">
        <v>11</v>
      </c>
      <c r="I23" s="6">
        <v>21.219000000000001</v>
      </c>
      <c r="J23" t="s">
        <v>10</v>
      </c>
      <c r="L23" s="4"/>
      <c r="O23" s="10">
        <v>120</v>
      </c>
      <c r="P23" s="2" t="s">
        <v>11</v>
      </c>
      <c r="Q23" s="6">
        <v>158.12</v>
      </c>
      <c r="R23" s="2" t="s">
        <v>11</v>
      </c>
      <c r="S23" s="5">
        <v>68.061999999999998</v>
      </c>
      <c r="T23" t="s">
        <v>10</v>
      </c>
      <c r="V23" s="4"/>
      <c r="Y23" s="4"/>
    </row>
    <row r="24" spans="1:25" x14ac:dyDescent="0.25">
      <c r="E24" s="5">
        <v>0.30434367944485613</v>
      </c>
      <c r="F24" s="7"/>
      <c r="G24" s="6">
        <v>128.34</v>
      </c>
      <c r="H24" s="8" t="s">
        <v>11</v>
      </c>
      <c r="I24" s="6">
        <v>20.574000000000002</v>
      </c>
      <c r="J24" t="s">
        <v>10</v>
      </c>
      <c r="L24" s="4"/>
      <c r="O24" s="10">
        <v>115</v>
      </c>
      <c r="P24" s="2" t="s">
        <v>11</v>
      </c>
      <c r="Q24" s="6">
        <v>157.88999999999999</v>
      </c>
      <c r="R24" s="2" t="s">
        <v>11</v>
      </c>
      <c r="S24" s="5">
        <v>69.855999999999995</v>
      </c>
      <c r="T24" t="s">
        <v>10</v>
      </c>
      <c r="V24" s="4"/>
      <c r="Y24" s="4"/>
    </row>
    <row r="25" spans="1:25" x14ac:dyDescent="0.25">
      <c r="E25" s="5">
        <v>0.20324961985792522</v>
      </c>
      <c r="F25" s="7"/>
      <c r="G25" s="6">
        <v>128.32</v>
      </c>
      <c r="H25" s="8" t="s">
        <v>11</v>
      </c>
      <c r="I25" s="6">
        <v>12.941000000000001</v>
      </c>
      <c r="J25" t="s">
        <v>10</v>
      </c>
      <c r="L25" s="4"/>
      <c r="O25" s="10">
        <v>115</v>
      </c>
      <c r="P25" s="2" t="s">
        <v>11</v>
      </c>
      <c r="Q25" s="6">
        <v>157.99</v>
      </c>
      <c r="R25" s="2" t="s">
        <v>11</v>
      </c>
      <c r="S25" s="5">
        <v>69.676000000000002</v>
      </c>
      <c r="T25" t="s">
        <v>10</v>
      </c>
      <c r="V25" s="4"/>
      <c r="Y25" s="4"/>
    </row>
    <row r="26" spans="1:25" x14ac:dyDescent="0.25">
      <c r="E26" s="5">
        <v>0.20324961985792522</v>
      </c>
      <c r="F26" s="7"/>
      <c r="G26" s="6">
        <v>122.42</v>
      </c>
      <c r="H26" s="8" t="s">
        <v>11</v>
      </c>
      <c r="I26" s="6">
        <v>12.654999999999999</v>
      </c>
      <c r="J26" t="s">
        <v>10</v>
      </c>
      <c r="L26" s="4"/>
      <c r="O26" s="10">
        <v>110</v>
      </c>
      <c r="P26" s="2" t="s">
        <v>11</v>
      </c>
      <c r="Q26" s="6">
        <v>158</v>
      </c>
      <c r="R26" s="2" t="s">
        <v>11</v>
      </c>
      <c r="S26" s="5">
        <v>72.25</v>
      </c>
      <c r="T26" t="s">
        <v>10</v>
      </c>
      <c r="V26" s="4"/>
      <c r="Y26" s="4"/>
    </row>
    <row r="27" spans="1:25" x14ac:dyDescent="0.25">
      <c r="E27" s="5">
        <v>0.20324961985792522</v>
      </c>
      <c r="F27" s="7"/>
      <c r="G27" s="6">
        <v>127.73</v>
      </c>
      <c r="H27" s="8" t="s">
        <v>11</v>
      </c>
      <c r="I27" s="6">
        <v>12.779</v>
      </c>
      <c r="J27" t="s">
        <v>10</v>
      </c>
      <c r="L27" s="4"/>
      <c r="O27" s="10">
        <v>110</v>
      </c>
      <c r="P27" s="2" t="s">
        <v>11</v>
      </c>
      <c r="Q27" s="6">
        <v>157.86000000000001</v>
      </c>
      <c r="R27" s="2" t="s">
        <v>11</v>
      </c>
      <c r="S27" s="5">
        <v>71.379000000000005</v>
      </c>
      <c r="T27" t="s">
        <v>10</v>
      </c>
      <c r="V27" s="4"/>
      <c r="Y27" s="4"/>
    </row>
    <row r="28" spans="1:25" x14ac:dyDescent="0.25">
      <c r="E28" s="5">
        <v>0.10180068846088128</v>
      </c>
      <c r="F28" s="7"/>
      <c r="G28" s="6">
        <v>116.16</v>
      </c>
      <c r="H28" s="8" t="s">
        <v>11</v>
      </c>
      <c r="I28" s="6">
        <v>2.5573000000000001</v>
      </c>
      <c r="J28" t="s">
        <v>10</v>
      </c>
      <c r="L28" s="4"/>
      <c r="O28" s="10">
        <v>100</v>
      </c>
      <c r="P28" s="2" t="s">
        <v>11</v>
      </c>
      <c r="Q28" s="6">
        <v>157.66</v>
      </c>
      <c r="R28" s="2" t="s">
        <v>11</v>
      </c>
      <c r="S28" s="5">
        <v>60.976999999999997</v>
      </c>
      <c r="T28" t="s">
        <v>10</v>
      </c>
      <c r="V28" s="4"/>
      <c r="Y28" s="4"/>
    </row>
    <row r="29" spans="1:25" x14ac:dyDescent="0.25">
      <c r="E29" s="5">
        <v>0.10180068846088128</v>
      </c>
      <c r="F29" s="7"/>
      <c r="G29" s="6">
        <v>118.09</v>
      </c>
      <c r="H29" s="8" t="s">
        <v>11</v>
      </c>
      <c r="I29" s="6">
        <v>2.2841999999999998</v>
      </c>
      <c r="J29" t="s">
        <v>10</v>
      </c>
      <c r="L29" s="4"/>
      <c r="O29" s="10"/>
      <c r="P29" s="2" t="s">
        <v>11</v>
      </c>
      <c r="Q29" s="6"/>
      <c r="R29" s="2" t="s">
        <v>11</v>
      </c>
      <c r="S29" s="5"/>
      <c r="T29" t="s">
        <v>10</v>
      </c>
      <c r="V29" s="4"/>
      <c r="Y29" s="4"/>
    </row>
    <row r="30" spans="1:25" x14ac:dyDescent="0.25">
      <c r="E30" s="5">
        <v>0.10180068846088128</v>
      </c>
      <c r="F30" s="7"/>
      <c r="G30" s="6">
        <v>118.76</v>
      </c>
      <c r="H30" s="8" t="s">
        <v>11</v>
      </c>
      <c r="I30" s="6">
        <v>4.4999000000000002</v>
      </c>
      <c r="J30" t="s">
        <v>10</v>
      </c>
      <c r="L30" s="4"/>
      <c r="O30" s="10"/>
      <c r="P30" s="2" t="s">
        <v>11</v>
      </c>
      <c r="Q30" s="6"/>
      <c r="R30" s="2" t="s">
        <v>11</v>
      </c>
      <c r="S30" s="5"/>
      <c r="T30" t="s">
        <v>10</v>
      </c>
      <c r="V30" s="4"/>
      <c r="Y30" s="4"/>
    </row>
  </sheetData>
  <mergeCells count="18">
    <mergeCell ref="A17:B17"/>
    <mergeCell ref="X3:Y3"/>
    <mergeCell ref="U3:V3"/>
    <mergeCell ref="K3:L3"/>
    <mergeCell ref="A20:B20"/>
    <mergeCell ref="O1:Y1"/>
    <mergeCell ref="A14:B14"/>
    <mergeCell ref="E3:F3"/>
    <mergeCell ref="G3:H3"/>
    <mergeCell ref="I3:J3"/>
    <mergeCell ref="E1:J1"/>
    <mergeCell ref="O3:P3"/>
    <mergeCell ref="A3:B3"/>
    <mergeCell ref="A1:C1"/>
    <mergeCell ref="A7:B7"/>
    <mergeCell ref="A11:B11"/>
    <mergeCell ref="Q3:R3"/>
    <mergeCell ref="S3:T3"/>
  </mergeCells>
  <conditionalFormatting sqref="M1:M1048576">
    <cfRule type="containsText" dxfId="12" priority="3" operator="containsText" text="Yes">
      <formula>NOT(ISERROR(SEARCH("Yes",M1)))</formula>
    </cfRule>
    <cfRule type="containsText" dxfId="11" priority="4" operator="containsText" text="No">
      <formula>NOT(ISERROR(SEARCH("No",M1)))</formula>
    </cfRule>
  </conditionalFormatting>
  <conditionalFormatting sqref="Z1:Z1048576">
    <cfRule type="containsText" dxfId="10" priority="1" operator="containsText" text="Yes">
      <formula>NOT(ISERROR(SEARCH("Yes",Z1)))</formula>
    </cfRule>
    <cfRule type="containsText" dxfId="9" priority="2" operator="containsText" text="No">
      <formula>NOT(ISERROR(SEARCH("No",Z1)))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"/>
  <sheetViews>
    <sheetView workbookViewId="0">
      <selection activeCell="M13" sqref="M13"/>
    </sheetView>
  </sheetViews>
  <sheetFormatPr defaultRowHeight="15" x14ac:dyDescent="0.25"/>
  <cols>
    <col min="1" max="1" width="10.28515625" bestFit="1" customWidth="1"/>
    <col min="2" max="2" width="12.7109375" customWidth="1"/>
    <col min="9" max="9" width="11.140625" customWidth="1"/>
    <col min="10" max="10" width="12.7109375" customWidth="1"/>
    <col min="12" max="12" width="5.5703125" customWidth="1"/>
    <col min="22" max="22" width="12.7109375" customWidth="1"/>
    <col min="25" max="25" width="12.42578125" customWidth="1"/>
    <col min="26" max="26" width="4.140625" bestFit="1" customWidth="1"/>
  </cols>
  <sheetData>
    <row r="1" spans="1:26" x14ac:dyDescent="0.25">
      <c r="A1" s="14" t="s">
        <v>0</v>
      </c>
      <c r="B1" s="14"/>
      <c r="C1" s="14"/>
      <c r="E1" s="14" t="s">
        <v>42</v>
      </c>
      <c r="F1" s="14"/>
      <c r="G1" s="14"/>
      <c r="H1" s="14"/>
      <c r="I1" s="14"/>
      <c r="J1" s="14"/>
      <c r="K1" s="1"/>
      <c r="L1" s="1"/>
      <c r="O1" s="14" t="s">
        <v>43</v>
      </c>
      <c r="P1" s="14"/>
      <c r="Q1" s="14"/>
      <c r="R1" s="14"/>
      <c r="S1" s="14"/>
      <c r="T1" s="14"/>
      <c r="U1" s="14"/>
      <c r="V1" s="14"/>
      <c r="W1" s="14"/>
      <c r="X1" s="14"/>
      <c r="Y1" s="14"/>
    </row>
    <row r="3" spans="1:26" x14ac:dyDescent="0.25">
      <c r="A3" s="14" t="s">
        <v>1</v>
      </c>
      <c r="B3" s="14"/>
      <c r="E3" s="14" t="s">
        <v>12</v>
      </c>
      <c r="F3" s="14"/>
      <c r="G3" s="14" t="s">
        <v>20</v>
      </c>
      <c r="H3" s="14"/>
      <c r="L3" t="s">
        <v>38</v>
      </c>
      <c r="O3" s="14" t="s">
        <v>14</v>
      </c>
      <c r="P3" s="14"/>
      <c r="Q3" s="14" t="s">
        <v>20</v>
      </c>
      <c r="R3" s="14"/>
      <c r="U3" s="14" t="s">
        <v>19</v>
      </c>
      <c r="V3" s="14"/>
      <c r="X3" s="14" t="s">
        <v>18</v>
      </c>
      <c r="Y3" s="14"/>
      <c r="Z3" t="s">
        <v>37</v>
      </c>
    </row>
    <row r="4" spans="1:26" x14ac:dyDescent="0.25">
      <c r="A4" t="s">
        <v>3</v>
      </c>
      <c r="B4" s="3">
        <v>357.8</v>
      </c>
      <c r="C4" t="s">
        <v>8</v>
      </c>
      <c r="E4" s="5">
        <v>0.90245472188316556</v>
      </c>
      <c r="G4" s="3">
        <v>46.65</v>
      </c>
      <c r="H4" s="2" t="s">
        <v>11</v>
      </c>
      <c r="I4" t="s">
        <v>26</v>
      </c>
      <c r="O4" s="12">
        <v>150</v>
      </c>
      <c r="P4" s="2" t="s">
        <v>11</v>
      </c>
      <c r="Q4" s="3">
        <v>47.15</v>
      </c>
      <c r="R4" s="2" t="s">
        <v>11</v>
      </c>
      <c r="V4" s="4"/>
      <c r="Y4" s="4"/>
    </row>
    <row r="5" spans="1:26" x14ac:dyDescent="0.25">
      <c r="A5" t="s">
        <v>4</v>
      </c>
      <c r="B5" s="3">
        <v>13000</v>
      </c>
      <c r="C5" t="s">
        <v>8</v>
      </c>
      <c r="E5" s="5">
        <v>0.90245472188316556</v>
      </c>
      <c r="G5" s="3">
        <v>47.34</v>
      </c>
      <c r="H5" s="2" t="s">
        <v>11</v>
      </c>
      <c r="I5" t="s">
        <v>27</v>
      </c>
      <c r="J5" s="4"/>
      <c r="K5" s="2" t="s">
        <v>11</v>
      </c>
      <c r="O5" s="12">
        <v>150</v>
      </c>
      <c r="P5" s="2" t="s">
        <v>11</v>
      </c>
      <c r="Q5" s="3">
        <v>47.94</v>
      </c>
      <c r="R5" s="2" t="s">
        <v>11</v>
      </c>
      <c r="V5" s="4"/>
      <c r="Y5" s="4"/>
    </row>
    <row r="6" spans="1:26" x14ac:dyDescent="0.25">
      <c r="E6" s="5">
        <v>0.90245472188316556</v>
      </c>
      <c r="G6" s="3">
        <v>47.14</v>
      </c>
      <c r="H6" s="2" t="s">
        <v>11</v>
      </c>
      <c r="I6" t="s">
        <v>28</v>
      </c>
      <c r="J6" s="4"/>
      <c r="K6" s="2" t="s">
        <v>11</v>
      </c>
      <c r="O6" s="12">
        <v>150</v>
      </c>
      <c r="P6" s="2" t="s">
        <v>11</v>
      </c>
      <c r="Q6" s="3">
        <v>47.87</v>
      </c>
      <c r="R6" s="2" t="s">
        <v>11</v>
      </c>
      <c r="V6" s="4"/>
      <c r="Y6" s="4"/>
    </row>
    <row r="7" spans="1:26" x14ac:dyDescent="0.25">
      <c r="A7" s="14" t="s">
        <v>2</v>
      </c>
      <c r="B7" s="14"/>
      <c r="E7" s="5">
        <v>0.85249753334828593</v>
      </c>
      <c r="G7" s="3">
        <v>49.53</v>
      </c>
      <c r="H7" s="2" t="s">
        <v>11</v>
      </c>
      <c r="O7" s="12">
        <v>145</v>
      </c>
      <c r="P7" s="2" t="s">
        <v>11</v>
      </c>
      <c r="Q7" s="3">
        <v>48.6</v>
      </c>
      <c r="R7" s="2" t="s">
        <v>11</v>
      </c>
      <c r="V7" s="4"/>
      <c r="Y7" s="4"/>
    </row>
    <row r="8" spans="1:26" x14ac:dyDescent="0.25">
      <c r="A8" t="s">
        <v>3</v>
      </c>
      <c r="B8" s="3">
        <v>1.32</v>
      </c>
      <c r="C8" t="s">
        <v>9</v>
      </c>
      <c r="E8" s="5">
        <v>0.85249753334828593</v>
      </c>
      <c r="G8" s="3">
        <v>48.89</v>
      </c>
      <c r="H8" s="2" t="s">
        <v>11</v>
      </c>
      <c r="I8" t="s">
        <v>22</v>
      </c>
      <c r="O8" s="12">
        <v>145</v>
      </c>
      <c r="P8" s="2" t="s">
        <v>11</v>
      </c>
      <c r="Q8" s="3">
        <v>48.35</v>
      </c>
      <c r="R8" s="2" t="s">
        <v>11</v>
      </c>
      <c r="V8" s="4"/>
      <c r="Y8" s="4"/>
    </row>
    <row r="9" spans="1:26" x14ac:dyDescent="0.25">
      <c r="A9" t="s">
        <v>4</v>
      </c>
      <c r="B9" s="3">
        <v>1.36</v>
      </c>
      <c r="C9" t="s">
        <v>9</v>
      </c>
      <c r="E9" s="5">
        <v>0.85249753334828593</v>
      </c>
      <c r="G9" s="3">
        <v>49.08</v>
      </c>
      <c r="H9" s="2" t="s">
        <v>11</v>
      </c>
      <c r="I9" t="s">
        <v>44</v>
      </c>
      <c r="J9" s="4"/>
      <c r="O9" s="12">
        <v>145</v>
      </c>
      <c r="P9" s="2" t="s">
        <v>11</v>
      </c>
      <c r="Q9" s="3">
        <v>49.53</v>
      </c>
      <c r="R9" s="2" t="s">
        <v>11</v>
      </c>
      <c r="V9" s="4"/>
      <c r="Y9" s="4"/>
    </row>
    <row r="10" spans="1:26" x14ac:dyDescent="0.25">
      <c r="E10" s="5">
        <v>0.80488350251498808</v>
      </c>
      <c r="G10" s="3">
        <v>50.24</v>
      </c>
      <c r="H10" s="2" t="s">
        <v>11</v>
      </c>
      <c r="I10" t="s">
        <v>24</v>
      </c>
      <c r="J10" s="13">
        <v>45.146666666666668</v>
      </c>
      <c r="K10" s="2" t="s">
        <v>11</v>
      </c>
      <c r="O10" s="12">
        <v>140</v>
      </c>
      <c r="P10" s="2" t="s">
        <v>11</v>
      </c>
      <c r="Q10" s="3">
        <v>49.91</v>
      </c>
      <c r="R10" s="2" t="s">
        <v>11</v>
      </c>
      <c r="V10" s="4"/>
      <c r="Y10" s="4"/>
    </row>
    <row r="11" spans="1:26" x14ac:dyDescent="0.25">
      <c r="A11" s="14" t="s">
        <v>5</v>
      </c>
      <c r="B11" s="14"/>
      <c r="E11" s="5">
        <v>0.80488350251498808</v>
      </c>
      <c r="G11" s="3">
        <v>50.4</v>
      </c>
      <c r="H11" s="2" t="s">
        <v>11</v>
      </c>
      <c r="I11" t="s">
        <v>25</v>
      </c>
      <c r="J11" s="13">
        <v>125.5</v>
      </c>
      <c r="K11" s="2" t="s">
        <v>11</v>
      </c>
      <c r="O11" s="12">
        <v>140</v>
      </c>
      <c r="P11" s="2" t="s">
        <v>11</v>
      </c>
      <c r="Q11" s="3">
        <v>50.46</v>
      </c>
      <c r="R11" s="2" t="s">
        <v>11</v>
      </c>
      <c r="V11" s="4"/>
      <c r="Y11" s="4"/>
    </row>
    <row r="12" spans="1:26" x14ac:dyDescent="0.25">
      <c r="A12" t="s">
        <v>6</v>
      </c>
      <c r="B12" s="6">
        <v>109.68333333333332</v>
      </c>
      <c r="C12" t="s">
        <v>10</v>
      </c>
      <c r="E12" s="5">
        <v>0.80488350251498808</v>
      </c>
      <c r="G12" s="3">
        <v>50.84</v>
      </c>
      <c r="H12" s="2" t="s">
        <v>11</v>
      </c>
      <c r="O12" s="12">
        <v>140</v>
      </c>
      <c r="P12" s="2" t="s">
        <v>11</v>
      </c>
      <c r="Q12" s="3">
        <v>50.73</v>
      </c>
      <c r="R12" s="2" t="s">
        <v>11</v>
      </c>
      <c r="V12" s="4"/>
      <c r="Y12" s="4"/>
    </row>
    <row r="13" spans="1:26" x14ac:dyDescent="0.25">
      <c r="E13" s="5">
        <v>0.75361453913106391</v>
      </c>
      <c r="G13" s="3">
        <v>51.45</v>
      </c>
      <c r="H13" s="2" t="s">
        <v>11</v>
      </c>
      <c r="I13" t="s">
        <v>21</v>
      </c>
      <c r="O13" s="12">
        <v>135</v>
      </c>
      <c r="P13" s="2" t="s">
        <v>11</v>
      </c>
      <c r="Q13" s="3">
        <v>52.53</v>
      </c>
      <c r="R13" s="2" t="s">
        <v>11</v>
      </c>
      <c r="V13" s="4"/>
      <c r="Y13" s="4"/>
    </row>
    <row r="14" spans="1:26" x14ac:dyDescent="0.25">
      <c r="A14" s="14" t="s">
        <v>7</v>
      </c>
      <c r="B14" s="14"/>
      <c r="E14" s="5">
        <v>0.75361453913106391</v>
      </c>
      <c r="G14" s="3">
        <v>51.66</v>
      </c>
      <c r="H14" s="2" t="s">
        <v>11</v>
      </c>
      <c r="I14" t="s">
        <v>44</v>
      </c>
      <c r="J14" s="4"/>
      <c r="O14" s="12">
        <v>135</v>
      </c>
      <c r="P14" s="2" t="s">
        <v>11</v>
      </c>
      <c r="Q14" s="3">
        <v>50.58</v>
      </c>
      <c r="R14" s="2" t="s">
        <v>11</v>
      </c>
      <c r="V14" s="4"/>
      <c r="Y14" s="4"/>
    </row>
    <row r="15" spans="1:26" x14ac:dyDescent="0.25">
      <c r="A15" t="s">
        <v>6</v>
      </c>
      <c r="B15" s="6">
        <v>159.77333333333334</v>
      </c>
      <c r="C15" s="2" t="s">
        <v>11</v>
      </c>
      <c r="E15" s="5">
        <v>0.75361453913106391</v>
      </c>
      <c r="G15" s="3">
        <v>50.84</v>
      </c>
      <c r="H15" s="2" t="s">
        <v>11</v>
      </c>
      <c r="I15" t="s">
        <v>23</v>
      </c>
      <c r="J15" s="4"/>
      <c r="K15" s="2" t="s">
        <v>11</v>
      </c>
      <c r="O15" s="12">
        <v>135</v>
      </c>
      <c r="P15" s="2" t="s">
        <v>11</v>
      </c>
      <c r="Q15" s="3">
        <v>51.42</v>
      </c>
      <c r="R15" s="2" t="s">
        <v>11</v>
      </c>
      <c r="V15" s="4"/>
      <c r="Y15" s="4"/>
    </row>
    <row r="16" spans="1:26" x14ac:dyDescent="0.25">
      <c r="E16" s="5">
        <v>0.70328554260898757</v>
      </c>
      <c r="G16" s="3">
        <v>53.14</v>
      </c>
      <c r="H16" s="2" t="s">
        <v>11</v>
      </c>
      <c r="I16" t="s">
        <v>24</v>
      </c>
      <c r="J16" s="13">
        <v>45.146666666666668</v>
      </c>
      <c r="K16" s="2" t="s">
        <v>11</v>
      </c>
      <c r="O16" s="12">
        <v>130</v>
      </c>
      <c r="P16" s="2" t="s">
        <v>11</v>
      </c>
      <c r="Q16" s="3">
        <v>52.49</v>
      </c>
      <c r="R16" s="2" t="s">
        <v>11</v>
      </c>
      <c r="V16" s="4"/>
      <c r="Y16" s="4"/>
    </row>
    <row r="17" spans="1:25" x14ac:dyDescent="0.25">
      <c r="E17" s="5">
        <v>0.70328554260898757</v>
      </c>
      <c r="G17" s="3">
        <v>53.89</v>
      </c>
      <c r="H17" s="2" t="s">
        <v>11</v>
      </c>
      <c r="I17" t="s">
        <v>25</v>
      </c>
      <c r="J17" s="13">
        <v>125.5</v>
      </c>
      <c r="K17" s="2" t="s">
        <v>11</v>
      </c>
      <c r="O17" s="12">
        <v>130</v>
      </c>
      <c r="P17" s="2" t="s">
        <v>11</v>
      </c>
      <c r="Q17" s="3">
        <v>53.86</v>
      </c>
      <c r="R17" s="2" t="s">
        <v>11</v>
      </c>
      <c r="V17" s="4"/>
      <c r="Y17" s="4"/>
    </row>
    <row r="18" spans="1:25" x14ac:dyDescent="0.25">
      <c r="E18" s="5">
        <v>0.70328554260898757</v>
      </c>
      <c r="G18" s="3">
        <v>53.3</v>
      </c>
      <c r="H18" s="2" t="s">
        <v>11</v>
      </c>
      <c r="O18" s="12">
        <v>130</v>
      </c>
      <c r="P18" s="2" t="s">
        <v>11</v>
      </c>
      <c r="Q18" s="3">
        <v>53.39</v>
      </c>
      <c r="R18" s="2" t="s">
        <v>11</v>
      </c>
      <c r="V18" s="4"/>
      <c r="Y18" s="4"/>
    </row>
    <row r="19" spans="1:25" x14ac:dyDescent="0.25">
      <c r="E19" s="5">
        <v>0.60490488870278925</v>
      </c>
      <c r="G19" s="3">
        <v>56.56</v>
      </c>
      <c r="H19" s="2" t="s">
        <v>11</v>
      </c>
      <c r="O19" s="12">
        <v>125</v>
      </c>
      <c r="P19" s="2" t="s">
        <v>11</v>
      </c>
      <c r="Q19" s="3">
        <v>52.23</v>
      </c>
      <c r="R19" s="2" t="s">
        <v>11</v>
      </c>
      <c r="V19" s="4"/>
      <c r="Y19" s="4"/>
    </row>
    <row r="20" spans="1:25" x14ac:dyDescent="0.25">
      <c r="A20" s="14" t="s">
        <v>29</v>
      </c>
      <c r="B20" s="14"/>
      <c r="E20" s="5">
        <v>0.60490488870278925</v>
      </c>
      <c r="G20" s="3">
        <v>56.79</v>
      </c>
      <c r="H20" s="2" t="s">
        <v>11</v>
      </c>
      <c r="O20" s="12">
        <v>125</v>
      </c>
      <c r="P20" s="2" t="s">
        <v>11</v>
      </c>
      <c r="Q20" s="3">
        <v>52.91</v>
      </c>
      <c r="R20" s="2" t="s">
        <v>11</v>
      </c>
      <c r="V20" s="4"/>
      <c r="Y20" s="4"/>
    </row>
    <row r="21" spans="1:25" x14ac:dyDescent="0.25">
      <c r="A21" t="s">
        <v>30</v>
      </c>
      <c r="B21" s="4"/>
      <c r="E21" s="5">
        <v>0.60490488870278925</v>
      </c>
      <c r="G21" s="3">
        <v>56.13</v>
      </c>
      <c r="H21" s="2" t="s">
        <v>11</v>
      </c>
      <c r="O21" s="12">
        <v>125</v>
      </c>
      <c r="P21" s="2" t="s">
        <v>11</v>
      </c>
      <c r="Q21" s="3">
        <v>53.32</v>
      </c>
      <c r="R21" s="2" t="s">
        <v>11</v>
      </c>
      <c r="V21" s="4"/>
      <c r="Y21" s="4"/>
    </row>
    <row r="22" spans="1:25" x14ac:dyDescent="0.25">
      <c r="A22" t="s">
        <v>31</v>
      </c>
      <c r="B22" s="4"/>
      <c r="E22" s="5">
        <v>0.50482938668490596</v>
      </c>
      <c r="G22" s="3">
        <v>57.81</v>
      </c>
      <c r="H22" s="2" t="s">
        <v>11</v>
      </c>
      <c r="O22" s="12">
        <v>120</v>
      </c>
      <c r="P22" s="2" t="s">
        <v>11</v>
      </c>
      <c r="Q22" s="3">
        <v>51.93</v>
      </c>
      <c r="R22" s="2" t="s">
        <v>11</v>
      </c>
      <c r="V22" s="4"/>
      <c r="Y22" s="4"/>
    </row>
    <row r="23" spans="1:25" x14ac:dyDescent="0.25">
      <c r="A23" t="s">
        <v>32</v>
      </c>
      <c r="B23" s="4"/>
      <c r="E23" s="5">
        <v>0.50482938668490596</v>
      </c>
      <c r="G23" s="3">
        <v>58.18</v>
      </c>
      <c r="H23" s="2" t="s">
        <v>11</v>
      </c>
      <c r="O23" s="12">
        <v>120</v>
      </c>
      <c r="P23" s="2" t="s">
        <v>11</v>
      </c>
      <c r="Q23" s="3">
        <v>51.25</v>
      </c>
      <c r="R23" s="2" t="s">
        <v>11</v>
      </c>
      <c r="V23" s="4"/>
      <c r="Y23" s="4"/>
    </row>
    <row r="24" spans="1:25" x14ac:dyDescent="0.25">
      <c r="E24" s="5">
        <v>0.50482938668490596</v>
      </c>
      <c r="G24" s="3">
        <v>58.24</v>
      </c>
      <c r="H24" s="2" t="s">
        <v>11</v>
      </c>
      <c r="O24" s="12">
        <v>120</v>
      </c>
      <c r="P24" s="2" t="s">
        <v>11</v>
      </c>
      <c r="Q24" s="3">
        <v>53.17</v>
      </c>
      <c r="R24" s="2" t="s">
        <v>11</v>
      </c>
      <c r="V24" s="4"/>
      <c r="Y24" s="4"/>
    </row>
    <row r="25" spans="1:25" x14ac:dyDescent="0.25">
      <c r="E25" s="5">
        <v>0.40478851448102726</v>
      </c>
      <c r="G25" s="3">
        <v>60.61</v>
      </c>
      <c r="H25" s="2" t="s">
        <v>11</v>
      </c>
      <c r="O25" s="12">
        <v>115</v>
      </c>
      <c r="P25" s="2" t="s">
        <v>11</v>
      </c>
      <c r="Q25" s="3">
        <v>52.04</v>
      </c>
      <c r="R25" s="2" t="s">
        <v>11</v>
      </c>
      <c r="V25" s="4"/>
      <c r="Y25" s="4"/>
    </row>
    <row r="26" spans="1:25" x14ac:dyDescent="0.25">
      <c r="E26" s="5">
        <v>0.40478851448102726</v>
      </c>
      <c r="G26" s="3">
        <v>65.040000000000006</v>
      </c>
      <c r="H26" s="2" t="s">
        <v>11</v>
      </c>
      <c r="O26" s="12">
        <v>115</v>
      </c>
      <c r="P26" s="2" t="s">
        <v>11</v>
      </c>
      <c r="Q26" s="3">
        <v>52.96</v>
      </c>
      <c r="R26" s="2" t="s">
        <v>11</v>
      </c>
      <c r="V26" s="4"/>
      <c r="Y26" s="4"/>
    </row>
    <row r="27" spans="1:25" x14ac:dyDescent="0.25">
      <c r="E27" s="5">
        <v>0.40478851448102726</v>
      </c>
      <c r="G27" s="3">
        <v>61.22</v>
      </c>
      <c r="H27" s="2" t="s">
        <v>11</v>
      </c>
      <c r="O27" s="12">
        <v>115</v>
      </c>
      <c r="P27" s="2" t="s">
        <v>11</v>
      </c>
      <c r="Q27" s="3">
        <v>53.26</v>
      </c>
      <c r="R27" s="2" t="s">
        <v>11</v>
      </c>
      <c r="V27" s="4"/>
      <c r="Y27" s="4"/>
    </row>
    <row r="28" spans="1:25" x14ac:dyDescent="0.25">
      <c r="E28" s="5">
        <v>0.30434367944485613</v>
      </c>
      <c r="G28" s="3">
        <v>67.34</v>
      </c>
      <c r="H28" s="2" t="s">
        <v>11</v>
      </c>
      <c r="O28" s="3">
        <v>110</v>
      </c>
      <c r="P28" s="2" t="s">
        <v>11</v>
      </c>
      <c r="Q28" s="3">
        <v>54.7</v>
      </c>
      <c r="R28" s="2" t="s">
        <v>11</v>
      </c>
      <c r="V28" s="4"/>
      <c r="Y28" s="4"/>
    </row>
    <row r="29" spans="1:25" x14ac:dyDescent="0.25">
      <c r="E29" s="5">
        <v>0.30434367944485613</v>
      </c>
      <c r="G29" s="3">
        <v>71.8</v>
      </c>
      <c r="H29" s="2" t="s">
        <v>11</v>
      </c>
      <c r="O29" s="3">
        <v>110</v>
      </c>
      <c r="P29" s="2" t="s">
        <v>11</v>
      </c>
      <c r="Q29" s="3">
        <v>52.45</v>
      </c>
      <c r="R29" s="2" t="s">
        <v>11</v>
      </c>
      <c r="V29" s="4"/>
      <c r="Y29" s="4"/>
    </row>
    <row r="30" spans="1:25" x14ac:dyDescent="0.25">
      <c r="E30" s="5">
        <v>0.30434367944485613</v>
      </c>
      <c r="G30" s="3">
        <v>69.209999999999994</v>
      </c>
      <c r="H30" s="2" t="s">
        <v>11</v>
      </c>
      <c r="O30" s="3">
        <v>110</v>
      </c>
      <c r="P30" s="2" t="s">
        <v>11</v>
      </c>
      <c r="Q30" s="3">
        <v>51.07</v>
      </c>
      <c r="R30" s="2" t="s">
        <v>11</v>
      </c>
      <c r="V30" s="4"/>
      <c r="Y30" s="4"/>
    </row>
    <row r="31" spans="1:25" x14ac:dyDescent="0.25">
      <c r="E31" s="5">
        <v>0.20324961985792522</v>
      </c>
      <c r="G31" s="3">
        <v>93.89</v>
      </c>
      <c r="H31" s="2" t="s">
        <v>11</v>
      </c>
      <c r="O31" s="3">
        <v>100</v>
      </c>
      <c r="Q31" s="3">
        <v>50.72</v>
      </c>
    </row>
    <row r="32" spans="1:25" x14ac:dyDescent="0.25">
      <c r="E32" s="5">
        <v>0.20324961985792522</v>
      </c>
      <c r="G32" s="3">
        <v>95.49</v>
      </c>
      <c r="H32" s="2" t="s">
        <v>11</v>
      </c>
    </row>
    <row r="33" spans="5:8" x14ac:dyDescent="0.25">
      <c r="E33" s="5">
        <v>0.20324961985792522</v>
      </c>
      <c r="G33" s="3">
        <v>94.89</v>
      </c>
      <c r="H33" s="2" t="s">
        <v>11</v>
      </c>
    </row>
    <row r="34" spans="5:8" x14ac:dyDescent="0.25">
      <c r="E34" s="5">
        <v>0.10180068846088128</v>
      </c>
      <c r="G34" s="3">
        <v>95.47</v>
      </c>
      <c r="H34" s="2" t="s">
        <v>11</v>
      </c>
    </row>
    <row r="35" spans="5:8" x14ac:dyDescent="0.25">
      <c r="E35" s="5">
        <v>0.10180068846088128</v>
      </c>
      <c r="G35" s="3">
        <v>91.61</v>
      </c>
      <c r="H35" s="2" t="s">
        <v>11</v>
      </c>
    </row>
    <row r="36" spans="5:8" x14ac:dyDescent="0.25">
      <c r="E36" s="5">
        <v>0.10180068846088128</v>
      </c>
      <c r="G36" s="3">
        <v>93.98</v>
      </c>
      <c r="H36" s="2" t="s">
        <v>11</v>
      </c>
    </row>
  </sheetData>
  <mergeCells count="14">
    <mergeCell ref="E1:J1"/>
    <mergeCell ref="E3:F3"/>
    <mergeCell ref="G3:H3"/>
    <mergeCell ref="A20:B20"/>
    <mergeCell ref="O1:Y1"/>
    <mergeCell ref="O3:P3"/>
    <mergeCell ref="Q3:R3"/>
    <mergeCell ref="U3:V3"/>
    <mergeCell ref="X3:Y3"/>
    <mergeCell ref="A1:C1"/>
    <mergeCell ref="A3:B3"/>
    <mergeCell ref="A7:B7"/>
    <mergeCell ref="A11:B11"/>
    <mergeCell ref="A14:B14"/>
  </mergeCells>
  <conditionalFormatting sqref="L4 L8 L13">
    <cfRule type="containsText" dxfId="8" priority="3" operator="containsText" text="No">
      <formula>NOT(ISERROR(SEARCH("No",L4)))</formula>
    </cfRule>
    <cfRule type="containsText" dxfId="7" priority="4" operator="containsText" text="Yes">
      <formula>NOT(ISERROR(SEARCH("Yes",L4)))</formula>
    </cfRule>
  </conditionalFormatting>
  <conditionalFormatting sqref="Z1:Z1048576">
    <cfRule type="containsText" dxfId="6" priority="1" operator="containsText" text="Yes">
      <formula>NOT(ISERROR(SEARCH("Yes",Z1)))</formula>
    </cfRule>
    <cfRule type="containsText" dxfId="5" priority="2" operator="containsText" text="No">
      <formula>NOT(ISERROR(SEARCH("No",Z1)))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0"/>
  <sheetViews>
    <sheetView workbookViewId="0">
      <selection activeCell="D4" sqref="D4"/>
    </sheetView>
  </sheetViews>
  <sheetFormatPr defaultRowHeight="15" x14ac:dyDescent="0.25"/>
  <cols>
    <col min="1" max="1" width="10.28515625" bestFit="1" customWidth="1"/>
    <col min="2" max="2" width="12.7109375" customWidth="1"/>
    <col min="15" max="15" width="12.42578125" customWidth="1"/>
    <col min="16" max="16" width="4.140625" bestFit="1" customWidth="1"/>
    <col min="18" max="18" width="13.28515625" bestFit="1" customWidth="1"/>
  </cols>
  <sheetData>
    <row r="1" spans="1:18" x14ac:dyDescent="0.25">
      <c r="A1" s="14" t="s">
        <v>0</v>
      </c>
      <c r="B1" s="14"/>
      <c r="C1" s="14"/>
      <c r="E1" s="14" t="s">
        <v>40</v>
      </c>
      <c r="F1" s="14"/>
      <c r="G1" s="14"/>
      <c r="H1" s="14"/>
      <c r="I1" s="14"/>
      <c r="J1" s="14"/>
    </row>
    <row r="2" spans="1:18" x14ac:dyDescent="0.25">
      <c r="G2" s="14" t="s">
        <v>36</v>
      </c>
      <c r="H2" s="14"/>
      <c r="I2" s="14"/>
      <c r="J2" s="14"/>
      <c r="K2" s="14"/>
      <c r="L2" s="14"/>
    </row>
    <row r="3" spans="1:18" x14ac:dyDescent="0.25">
      <c r="A3" s="14" t="s">
        <v>1</v>
      </c>
      <c r="B3" s="14"/>
      <c r="E3" s="14" t="s">
        <v>12</v>
      </c>
      <c r="F3" s="14"/>
      <c r="G3" s="14" t="s">
        <v>35</v>
      </c>
      <c r="H3" s="14"/>
      <c r="I3" s="14" t="s">
        <v>33</v>
      </c>
      <c r="J3" s="14"/>
      <c r="K3" s="14" t="s">
        <v>34</v>
      </c>
      <c r="L3" s="14"/>
      <c r="N3" s="14" t="s">
        <v>18</v>
      </c>
      <c r="O3" s="14"/>
      <c r="P3" t="s">
        <v>37</v>
      </c>
      <c r="R3" t="s">
        <v>39</v>
      </c>
    </row>
    <row r="4" spans="1:18" x14ac:dyDescent="0.25">
      <c r="A4" t="s">
        <v>3</v>
      </c>
      <c r="B4" s="3">
        <v>357.8</v>
      </c>
      <c r="C4" t="s">
        <v>8</v>
      </c>
      <c r="E4" s="3">
        <v>0.90200000000000002</v>
      </c>
      <c r="G4" s="3">
        <v>156.4</v>
      </c>
      <c r="H4" s="2" t="s">
        <v>11</v>
      </c>
      <c r="I4" s="3">
        <v>158.75</v>
      </c>
      <c r="J4" s="2" t="s">
        <v>11</v>
      </c>
      <c r="K4" s="3">
        <v>161.1</v>
      </c>
      <c r="L4" s="2" t="s">
        <v>11</v>
      </c>
      <c r="O4" s="4"/>
    </row>
    <row r="5" spans="1:18" x14ac:dyDescent="0.25">
      <c r="A5" t="s">
        <v>4</v>
      </c>
      <c r="B5" s="3">
        <v>13000</v>
      </c>
      <c r="C5" t="s">
        <v>8</v>
      </c>
      <c r="E5" s="3">
        <v>0.90200000000000002</v>
      </c>
      <c r="G5" s="3">
        <v>156.6</v>
      </c>
      <c r="H5" s="2" t="s">
        <v>11</v>
      </c>
      <c r="I5" s="3">
        <v>158.85</v>
      </c>
      <c r="J5" s="2" t="s">
        <v>11</v>
      </c>
      <c r="K5" s="3">
        <v>161.1</v>
      </c>
      <c r="L5" s="2" t="s">
        <v>11</v>
      </c>
      <c r="O5" s="4"/>
    </row>
    <row r="6" spans="1:18" x14ac:dyDescent="0.25">
      <c r="E6" s="3">
        <v>0.90200000000000002</v>
      </c>
      <c r="G6" s="3">
        <v>156.19999999999999</v>
      </c>
      <c r="H6" s="2" t="s">
        <v>11</v>
      </c>
      <c r="I6" s="3">
        <v>158.69999999999999</v>
      </c>
      <c r="J6" s="2" t="s">
        <v>11</v>
      </c>
      <c r="K6" s="3">
        <v>161.19999999999999</v>
      </c>
      <c r="L6" s="2" t="s">
        <v>11</v>
      </c>
      <c r="O6" s="4"/>
    </row>
    <row r="7" spans="1:18" x14ac:dyDescent="0.25">
      <c r="A7" s="14" t="s">
        <v>2</v>
      </c>
      <c r="B7" s="14"/>
      <c r="E7" s="3">
        <v>0.85299999999999998</v>
      </c>
      <c r="G7" s="3">
        <v>150.69999999999999</v>
      </c>
      <c r="H7" s="2" t="s">
        <v>11</v>
      </c>
      <c r="I7" s="3">
        <v>155.1</v>
      </c>
      <c r="J7" s="2" t="s">
        <v>11</v>
      </c>
      <c r="K7" s="3">
        <v>159.5</v>
      </c>
      <c r="L7" s="2" t="s">
        <v>11</v>
      </c>
      <c r="O7" s="4"/>
    </row>
    <row r="8" spans="1:18" x14ac:dyDescent="0.25">
      <c r="A8" t="s">
        <v>3</v>
      </c>
      <c r="B8" s="3">
        <v>1.32</v>
      </c>
      <c r="C8" t="s">
        <v>9</v>
      </c>
      <c r="E8" s="3">
        <v>0.85299999999999998</v>
      </c>
      <c r="G8" s="3">
        <v>150</v>
      </c>
      <c r="H8" s="2" t="s">
        <v>11</v>
      </c>
      <c r="I8" s="3">
        <v>154.80000000000001</v>
      </c>
      <c r="J8" s="2" t="s">
        <v>11</v>
      </c>
      <c r="K8" s="3">
        <v>159.6</v>
      </c>
      <c r="L8" s="2" t="s">
        <v>11</v>
      </c>
      <c r="O8" s="4"/>
    </row>
    <row r="9" spans="1:18" x14ac:dyDescent="0.25">
      <c r="A9" t="s">
        <v>4</v>
      </c>
      <c r="B9" s="3">
        <v>1.36</v>
      </c>
      <c r="C9" t="s">
        <v>9</v>
      </c>
      <c r="E9" s="3">
        <v>0.85299999999999998</v>
      </c>
      <c r="G9" s="3">
        <v>150.4</v>
      </c>
      <c r="H9" s="2" t="s">
        <v>11</v>
      </c>
      <c r="I9" s="3">
        <v>155.05000000000001</v>
      </c>
      <c r="J9" s="2" t="s">
        <v>11</v>
      </c>
      <c r="K9" s="3">
        <v>159.69999999999999</v>
      </c>
      <c r="L9" s="2" t="s">
        <v>11</v>
      </c>
      <c r="O9" s="4"/>
    </row>
    <row r="10" spans="1:18" x14ac:dyDescent="0.25">
      <c r="E10" s="3">
        <v>0.80500000000000005</v>
      </c>
      <c r="G10" s="3">
        <v>143.5</v>
      </c>
      <c r="H10" s="2" t="s">
        <v>11</v>
      </c>
      <c r="I10" s="3">
        <v>150.4</v>
      </c>
      <c r="J10" s="2" t="s">
        <v>11</v>
      </c>
      <c r="K10" s="3">
        <v>157.30000000000001</v>
      </c>
      <c r="L10" s="2" t="s">
        <v>11</v>
      </c>
      <c r="O10" s="4"/>
    </row>
    <row r="11" spans="1:18" x14ac:dyDescent="0.25">
      <c r="A11" s="14" t="s">
        <v>5</v>
      </c>
      <c r="B11" s="14"/>
      <c r="E11" s="3">
        <v>0.80500000000000005</v>
      </c>
      <c r="G11" s="3">
        <v>143.80000000000001</v>
      </c>
      <c r="H11" s="2" t="s">
        <v>11</v>
      </c>
      <c r="I11" s="3">
        <v>150.55000000000001</v>
      </c>
      <c r="J11" s="2" t="s">
        <v>11</v>
      </c>
      <c r="K11" s="3">
        <v>157.30000000000001</v>
      </c>
      <c r="L11" s="2" t="s">
        <v>11</v>
      </c>
      <c r="O11" s="4"/>
    </row>
    <row r="12" spans="1:18" x14ac:dyDescent="0.25">
      <c r="A12" t="s">
        <v>6</v>
      </c>
      <c r="B12" s="3">
        <v>109.68333333333332</v>
      </c>
      <c r="C12" t="s">
        <v>10</v>
      </c>
      <c r="E12" s="3">
        <v>0.80500000000000005</v>
      </c>
      <c r="G12" s="3">
        <v>143.30000000000001</v>
      </c>
      <c r="H12" s="2" t="s">
        <v>11</v>
      </c>
      <c r="I12" s="3">
        <v>150.30000000000001</v>
      </c>
      <c r="J12" s="2" t="s">
        <v>11</v>
      </c>
      <c r="K12" s="3">
        <v>157.30000000000001</v>
      </c>
      <c r="L12" s="2" t="s">
        <v>11</v>
      </c>
      <c r="O12" s="4"/>
    </row>
    <row r="13" spans="1:18" x14ac:dyDescent="0.25">
      <c r="E13" s="3">
        <v>0.75600000000000001</v>
      </c>
      <c r="G13" s="3">
        <v>131.5</v>
      </c>
      <c r="H13" s="2" t="s">
        <v>11</v>
      </c>
      <c r="I13" s="3">
        <v>143.4</v>
      </c>
      <c r="J13" s="2" t="s">
        <v>11</v>
      </c>
      <c r="K13" s="3">
        <v>155.30000000000001</v>
      </c>
      <c r="L13" s="2" t="s">
        <v>11</v>
      </c>
      <c r="O13" s="4"/>
    </row>
    <row r="14" spans="1:18" x14ac:dyDescent="0.25">
      <c r="A14" s="14" t="s">
        <v>7</v>
      </c>
      <c r="B14" s="14"/>
      <c r="E14" s="3">
        <v>0.75600000000000001</v>
      </c>
      <c r="G14" s="3">
        <v>131</v>
      </c>
      <c r="H14" s="2" t="s">
        <v>11</v>
      </c>
      <c r="I14" s="3">
        <v>143.1</v>
      </c>
      <c r="J14" s="2" t="s">
        <v>11</v>
      </c>
      <c r="K14" s="3">
        <v>155.19999999999999</v>
      </c>
      <c r="L14" s="2" t="s">
        <v>11</v>
      </c>
      <c r="O14" s="4"/>
    </row>
    <row r="15" spans="1:18" x14ac:dyDescent="0.25">
      <c r="A15" t="s">
        <v>6</v>
      </c>
      <c r="B15" s="3">
        <v>159.77333333333334</v>
      </c>
      <c r="C15" s="2" t="s">
        <v>11</v>
      </c>
      <c r="E15" s="3">
        <v>0.75600000000000001</v>
      </c>
      <c r="G15" s="3">
        <v>132.19999999999999</v>
      </c>
      <c r="H15" s="2" t="s">
        <v>11</v>
      </c>
      <c r="I15" s="3">
        <v>143.64999999999998</v>
      </c>
      <c r="J15" s="2" t="s">
        <v>11</v>
      </c>
      <c r="K15" s="3">
        <v>155.1</v>
      </c>
      <c r="L15" s="2" t="s">
        <v>11</v>
      </c>
      <c r="O15" s="4"/>
    </row>
    <row r="16" spans="1:18" x14ac:dyDescent="0.25">
      <c r="E16" s="3">
        <v>0.70699999999999996</v>
      </c>
      <c r="G16" s="3">
        <v>117</v>
      </c>
      <c r="H16" s="2" t="s">
        <v>11</v>
      </c>
      <c r="I16" s="3">
        <v>134.05000000000001</v>
      </c>
      <c r="J16" s="2" t="s">
        <v>11</v>
      </c>
      <c r="K16" s="3">
        <v>151.1</v>
      </c>
      <c r="L16" s="2" t="s">
        <v>11</v>
      </c>
      <c r="O16" s="4"/>
    </row>
    <row r="17" spans="1:15" x14ac:dyDescent="0.25">
      <c r="A17" s="14"/>
      <c r="B17" s="14"/>
      <c r="E17" s="3">
        <v>0.70699999999999996</v>
      </c>
      <c r="G17" s="3">
        <v>118.4</v>
      </c>
      <c r="H17" s="2" t="s">
        <v>11</v>
      </c>
      <c r="I17" s="3">
        <v>134.80000000000001</v>
      </c>
      <c r="J17" s="2" t="s">
        <v>11</v>
      </c>
      <c r="K17" s="3">
        <v>151.19999999999999</v>
      </c>
      <c r="L17" s="2" t="s">
        <v>11</v>
      </c>
      <c r="O17" s="4"/>
    </row>
    <row r="18" spans="1:15" x14ac:dyDescent="0.25">
      <c r="E18" s="3">
        <v>0.70699999999999996</v>
      </c>
      <c r="G18" s="3">
        <v>117.6</v>
      </c>
      <c r="H18" s="2" t="s">
        <v>11</v>
      </c>
      <c r="I18" s="3">
        <v>134.44999999999999</v>
      </c>
      <c r="J18" s="2" t="s">
        <v>11</v>
      </c>
      <c r="K18" s="3">
        <v>151.30000000000001</v>
      </c>
      <c r="L18" s="2" t="s">
        <v>11</v>
      </c>
      <c r="O18" s="4"/>
    </row>
    <row r="19" spans="1:15" x14ac:dyDescent="0.25">
      <c r="E19" s="3"/>
      <c r="G19" s="3"/>
      <c r="H19" s="2" t="s">
        <v>11</v>
      </c>
      <c r="I19" s="3"/>
      <c r="J19" s="2" t="s">
        <v>11</v>
      </c>
      <c r="K19" s="3"/>
      <c r="L19" s="2" t="s">
        <v>11</v>
      </c>
      <c r="O19" s="4"/>
    </row>
    <row r="20" spans="1:15" x14ac:dyDescent="0.25">
      <c r="A20" s="14" t="s">
        <v>29</v>
      </c>
      <c r="B20" s="14"/>
      <c r="E20" s="3"/>
      <c r="G20" s="3"/>
      <c r="H20" s="2" t="s">
        <v>11</v>
      </c>
      <c r="I20" s="3"/>
      <c r="J20" s="2" t="s">
        <v>11</v>
      </c>
      <c r="K20" s="3"/>
      <c r="L20" s="2" t="s">
        <v>11</v>
      </c>
      <c r="O20" s="4"/>
    </row>
    <row r="21" spans="1:15" x14ac:dyDescent="0.25">
      <c r="A21" t="s">
        <v>30</v>
      </c>
      <c r="B21" s="4"/>
      <c r="E21" s="3"/>
      <c r="G21" s="3"/>
      <c r="H21" s="2" t="s">
        <v>11</v>
      </c>
      <c r="I21" s="3"/>
      <c r="J21" s="2" t="s">
        <v>11</v>
      </c>
      <c r="K21" s="3"/>
      <c r="L21" s="2" t="s">
        <v>11</v>
      </c>
      <c r="O21" s="4"/>
    </row>
    <row r="22" spans="1:15" x14ac:dyDescent="0.25">
      <c r="A22" t="s">
        <v>31</v>
      </c>
      <c r="B22" s="4"/>
      <c r="E22" s="3"/>
      <c r="G22" s="3"/>
      <c r="H22" s="2" t="s">
        <v>11</v>
      </c>
      <c r="I22" s="3"/>
      <c r="J22" s="2" t="s">
        <v>11</v>
      </c>
      <c r="K22" s="3"/>
      <c r="L22" s="2" t="s">
        <v>11</v>
      </c>
      <c r="O22" s="4"/>
    </row>
    <row r="23" spans="1:15" x14ac:dyDescent="0.25">
      <c r="A23" t="s">
        <v>32</v>
      </c>
      <c r="B23" s="4"/>
      <c r="E23" s="3"/>
      <c r="G23" s="3"/>
      <c r="H23" s="2" t="s">
        <v>11</v>
      </c>
      <c r="I23" s="3"/>
      <c r="J23" s="2" t="s">
        <v>11</v>
      </c>
      <c r="K23" s="3"/>
      <c r="L23" s="2" t="s">
        <v>11</v>
      </c>
      <c r="O23" s="4"/>
    </row>
    <row r="24" spans="1:15" x14ac:dyDescent="0.25">
      <c r="E24" s="3"/>
      <c r="G24" s="3"/>
      <c r="H24" s="2" t="s">
        <v>11</v>
      </c>
      <c r="I24" s="3"/>
      <c r="J24" s="2" t="s">
        <v>11</v>
      </c>
      <c r="K24" s="3"/>
      <c r="L24" s="2" t="s">
        <v>11</v>
      </c>
      <c r="O24" s="4"/>
    </row>
    <row r="25" spans="1:15" x14ac:dyDescent="0.25">
      <c r="E25" s="3"/>
      <c r="G25" s="3"/>
      <c r="H25" s="2" t="s">
        <v>11</v>
      </c>
      <c r="I25" s="3"/>
      <c r="J25" s="2" t="s">
        <v>11</v>
      </c>
      <c r="K25" s="3"/>
      <c r="L25" s="2" t="s">
        <v>11</v>
      </c>
      <c r="O25" s="4"/>
    </row>
    <row r="26" spans="1:15" x14ac:dyDescent="0.25">
      <c r="E26" s="3"/>
      <c r="G26" s="3"/>
      <c r="H26" s="2" t="s">
        <v>11</v>
      </c>
      <c r="I26" s="3"/>
      <c r="J26" s="2" t="s">
        <v>11</v>
      </c>
      <c r="K26" s="3"/>
      <c r="L26" s="2" t="s">
        <v>11</v>
      </c>
      <c r="O26" s="4"/>
    </row>
    <row r="27" spans="1:15" x14ac:dyDescent="0.25">
      <c r="E27" s="3"/>
      <c r="G27" s="3"/>
      <c r="H27" s="2" t="s">
        <v>11</v>
      </c>
      <c r="I27" s="3"/>
      <c r="J27" s="2" t="s">
        <v>11</v>
      </c>
      <c r="K27" s="3"/>
      <c r="L27" s="2" t="s">
        <v>11</v>
      </c>
      <c r="O27" s="4"/>
    </row>
    <row r="28" spans="1:15" x14ac:dyDescent="0.25">
      <c r="E28" s="3"/>
      <c r="G28" s="3"/>
      <c r="H28" s="2" t="s">
        <v>11</v>
      </c>
      <c r="I28" s="3"/>
      <c r="J28" s="2" t="s">
        <v>11</v>
      </c>
      <c r="K28" s="3"/>
      <c r="L28" s="2" t="s">
        <v>11</v>
      </c>
      <c r="O28" s="4"/>
    </row>
    <row r="29" spans="1:15" x14ac:dyDescent="0.25">
      <c r="E29" s="3"/>
      <c r="G29" s="3"/>
      <c r="H29" s="2" t="s">
        <v>11</v>
      </c>
      <c r="I29" s="3"/>
      <c r="J29" s="2" t="s">
        <v>11</v>
      </c>
      <c r="K29" s="3"/>
      <c r="L29" s="2" t="s">
        <v>11</v>
      </c>
      <c r="O29" s="4"/>
    </row>
    <row r="30" spans="1:15" x14ac:dyDescent="0.25">
      <c r="E30" s="3"/>
      <c r="G30" s="3"/>
      <c r="H30" s="2" t="s">
        <v>11</v>
      </c>
      <c r="I30" s="3"/>
      <c r="J30" s="2" t="s">
        <v>11</v>
      </c>
      <c r="K30" s="3"/>
      <c r="L30" s="2" t="s">
        <v>11</v>
      </c>
      <c r="O30" s="4"/>
    </row>
  </sheetData>
  <mergeCells count="14">
    <mergeCell ref="E1:J1"/>
    <mergeCell ref="E3:F3"/>
    <mergeCell ref="G3:H3"/>
    <mergeCell ref="N3:O3"/>
    <mergeCell ref="A20:B20"/>
    <mergeCell ref="A1:C1"/>
    <mergeCell ref="A3:B3"/>
    <mergeCell ref="A7:B7"/>
    <mergeCell ref="A11:B11"/>
    <mergeCell ref="A14:B14"/>
    <mergeCell ref="A17:B17"/>
    <mergeCell ref="I3:J3"/>
    <mergeCell ref="K3:L3"/>
    <mergeCell ref="G2:L2"/>
  </mergeCells>
  <conditionalFormatting sqref="R4">
    <cfRule type="containsText" dxfId="4" priority="3" operator="containsText" text="Onset">
      <formula>NOT(ISERROR(SEARCH("Onset",R4)))</formula>
    </cfRule>
    <cfRule type="containsText" dxfId="3" priority="2" operator="containsText" text="Midpoint">
      <formula>NOT(ISERROR(SEARCH("Midpoint",R4)))</formula>
    </cfRule>
    <cfRule type="containsText" dxfId="2" priority="1" operator="containsText" text="Offset">
      <formula>NOT(ISERROR(SEARCH("Offset",R4)))</formula>
    </cfRule>
  </conditionalFormatting>
  <conditionalFormatting sqref="P1:P1048576">
    <cfRule type="containsText" dxfId="1" priority="4" operator="containsText" text="Yes">
      <formula>NOT(ISERROR(SEARCH("Yes",P1)))</formula>
    </cfRule>
    <cfRule type="containsText" dxfId="0" priority="5" operator="containsText" text="No">
      <formula>NOT(ISERROR(SEARCH("No",P1)))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Melting and mixing method</vt:lpstr>
      <vt:lpstr>Recrystallization method</vt:lpstr>
      <vt:lpstr>Melting point depression method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Bjarke Strøm Larsen</dc:creator>
  <cp:lastModifiedBy>Bjarke Strøm Larsen</cp:lastModifiedBy>
  <dcterms:created xsi:type="dcterms:W3CDTF">2023-01-18T16:24:02Z</dcterms:created>
  <dcterms:modified xsi:type="dcterms:W3CDTF">2024-10-08T09:41:26Z</dcterms:modified>
</cp:coreProperties>
</file>